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99908965\Desktop\"/>
    </mc:Choice>
  </mc:AlternateContent>
  <bookViews>
    <workbookView xWindow="0" yWindow="0" windowWidth="28800" windowHeight="11610"/>
  </bookViews>
  <sheets>
    <sheet name="Reporte SLAs CA" sheetId="4" r:id="rId1"/>
  </sheets>
  <calcPr calcId="171027"/>
</workbook>
</file>

<file path=xl/calcChain.xml><?xml version="1.0" encoding="utf-8"?>
<calcChain xmlns="http://schemas.openxmlformats.org/spreadsheetml/2006/main">
  <c r="BI17" i="4" l="1"/>
  <c r="BG17" i="4"/>
  <c r="BF17" i="4"/>
  <c r="BE17" i="4"/>
  <c r="BD17" i="4"/>
  <c r="BB17" i="4"/>
  <c r="AZ17" i="4"/>
  <c r="AY17" i="4"/>
  <c r="AW17" i="4"/>
  <c r="AV17" i="4"/>
  <c r="AU17" i="4"/>
  <c r="AT17" i="4"/>
  <c r="AS17" i="4"/>
  <c r="AR17" i="4"/>
  <c r="AQ17" i="4"/>
  <c r="AP17" i="4"/>
  <c r="AO17" i="4"/>
  <c r="AN17" i="4"/>
  <c r="AL17" i="4"/>
  <c r="AK17" i="4"/>
  <c r="AJ17" i="4"/>
  <c r="AI17" i="4"/>
  <c r="AH17" i="4"/>
  <c r="AG17" i="4"/>
  <c r="AE17" i="4"/>
  <c r="AD17" i="4"/>
  <c r="X17" i="4"/>
  <c r="W17" i="4"/>
  <c r="Q17" i="4"/>
  <c r="P17" i="4"/>
  <c r="O17" i="4"/>
  <c r="N17" i="4"/>
  <c r="M17" i="4"/>
  <c r="L17" i="4"/>
  <c r="K17" i="4"/>
  <c r="J17" i="4"/>
  <c r="I17" i="4"/>
  <c r="H17" i="4"/>
  <c r="G17" i="4"/>
  <c r="F17" i="4"/>
</calcChain>
</file>

<file path=xl/sharedStrings.xml><?xml version="1.0" encoding="utf-8"?>
<sst xmlns="http://schemas.openxmlformats.org/spreadsheetml/2006/main" count="497" uniqueCount="55">
  <si>
    <t>ASPSP:</t>
  </si>
  <si>
    <t>Ref.</t>
  </si>
  <si>
    <t>Nome</t>
  </si>
  <si>
    <t>SLA1</t>
  </si>
  <si>
    <t>Disponibilidade das API PSD2</t>
  </si>
  <si>
    <t>Perfomance para PISP</t>
  </si>
  <si>
    <t>Perfomance para CBPII</t>
  </si>
  <si>
    <t>Taxa de Erros nas respostas aos TPPs</t>
  </si>
  <si>
    <t>Resolução incidentes - Críticos</t>
  </si>
  <si>
    <t>Resolução incidentes - Alta</t>
  </si>
  <si>
    <t>Resolução incidentes - Média</t>
  </si>
  <si>
    <t>Resolução incidentes - Baixa</t>
  </si>
  <si>
    <t>SLA2</t>
  </si>
  <si>
    <t>SLA3</t>
  </si>
  <si>
    <t>SLA4</t>
  </si>
  <si>
    <t>SLA5</t>
  </si>
  <si>
    <t>SLA6</t>
  </si>
  <si>
    <t>SLA7</t>
  </si>
  <si>
    <t>SLA8</t>
  </si>
  <si>
    <t>SLA9</t>
  </si>
  <si>
    <t>SLA</t>
  </si>
  <si>
    <t>NA</t>
  </si>
  <si>
    <t>EBA GL</t>
  </si>
  <si>
    <t>2.2</t>
  </si>
  <si>
    <t>2.3.a</t>
  </si>
  <si>
    <t>2.3.b</t>
  </si>
  <si>
    <t>2.3.c</t>
  </si>
  <si>
    <t>2.3.d</t>
  </si>
  <si>
    <t>6.1</t>
  </si>
  <si>
    <t>SLA1.1</t>
  </si>
  <si>
    <t>SLA1.2</t>
  </si>
  <si>
    <t>SLA2.1</t>
  </si>
  <si>
    <t>SLA2.2</t>
  </si>
  <si>
    <t>SLA3.1</t>
  </si>
  <si>
    <t>SLA3.2</t>
  </si>
  <si>
    <t>SLA5.1</t>
  </si>
  <si>
    <t>SLA5.2</t>
  </si>
  <si>
    <t>90% em &lt; 4horas</t>
  </si>
  <si>
    <t>90% em &lt; 16horas</t>
  </si>
  <si>
    <t>80% em &lt; 2 dias úteis</t>
  </si>
  <si>
    <t>80% em &lt; 5 dias úteis</t>
  </si>
  <si>
    <t>No período</t>
  </si>
  <si>
    <t>5.000 milisegundos</t>
  </si>
  <si>
    <t>7.000 milisegundos</t>
  </si>
  <si>
    <t>CCCAM</t>
  </si>
  <si>
    <t>01/05/2019 a 30/06/2019</t>
  </si>
  <si>
    <t>-</t>
  </si>
  <si>
    <t xml:space="preserve">Perfomance para AISP </t>
  </si>
  <si>
    <t>Período:</t>
  </si>
  <si>
    <t>Perfomance para PIS</t>
  </si>
  <si>
    <t>Perfomance para AIS</t>
  </si>
  <si>
    <t>Disponibilidade CA Online e CA Mobile</t>
  </si>
  <si>
    <t>Performance CA Online e CA Mobile</t>
  </si>
  <si>
    <t>Perfomance CA Online e CA Mobile</t>
  </si>
  <si>
    <t>Taxa de Erros CA Online e CA 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</si>
</sst>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 tint="0.14999847407452621"/>
      <name val="Arial"/>
      <family val="2"/>
    </font>
    <font>
      <sz val="10"/>
      <color theme="1" tint="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965E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0" fontId="4" fillId="3" borderId="0" xfId="0" applyNumberFormat="1" applyFont="1" applyFill="1" applyBorder="1" applyAlignment="1">
      <alignment horizontal="center" vertical="center"/>
    </xf>
    <xf numFmtId="10" fontId="4" fillId="3" borderId="5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/>
    </xf>
    <xf numFmtId="165" fontId="4" fillId="3" borderId="0" xfId="1" applyNumberFormat="1" applyFont="1" applyFill="1" applyBorder="1" applyAlignment="1">
      <alignment horizontal="center" vertical="center"/>
    </xf>
    <xf numFmtId="165" fontId="4" fillId="3" borderId="5" xfId="1" applyNumberFormat="1" applyFont="1" applyFill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center" vertical="center"/>
    </xf>
    <xf numFmtId="10" fontId="4" fillId="3" borderId="0" xfId="1" applyNumberFormat="1" applyFont="1" applyFill="1" applyBorder="1" applyAlignment="1">
      <alignment horizontal="center" vertical="center"/>
    </xf>
    <xf numFmtId="10" fontId="4" fillId="3" borderId="5" xfId="1" applyNumberFormat="1" applyFont="1" applyFill="1" applyBorder="1" applyAlignment="1">
      <alignment horizontal="center" vertical="center"/>
    </xf>
    <xf numFmtId="10" fontId="4" fillId="0" borderId="0" xfId="2" applyNumberFormat="1" applyFont="1" applyFill="1" applyBorder="1" applyAlignment="1">
      <alignment horizontal="center" vertical="center"/>
    </xf>
    <xf numFmtId="10" fontId="4" fillId="0" borderId="5" xfId="2" applyNumberFormat="1" applyFont="1" applyFill="1" applyBorder="1" applyAlignment="1">
      <alignment horizontal="center" vertical="center"/>
    </xf>
    <xf numFmtId="10" fontId="4" fillId="3" borderId="0" xfId="2" applyNumberFormat="1" applyFont="1" applyFill="1" applyBorder="1" applyAlignment="1">
      <alignment horizontal="center" vertical="center"/>
    </xf>
    <xf numFmtId="10" fontId="4" fillId="3" borderId="5" xfId="2" applyNumberFormat="1" applyFont="1" applyFill="1" applyBorder="1" applyAlignment="1">
      <alignment horizontal="center" vertical="center"/>
    </xf>
    <xf numFmtId="10" fontId="4" fillId="3" borderId="7" xfId="2" applyNumberFormat="1" applyFont="1" applyFill="1" applyBorder="1" applyAlignment="1">
      <alignment horizontal="center" vertical="center"/>
    </xf>
    <xf numFmtId="10" fontId="4" fillId="3" borderId="8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16" fontId="5" fillId="2" borderId="2" xfId="0" applyNumberFormat="1" applyFont="1" applyFill="1" applyBorder="1" applyAlignment="1">
      <alignment horizontal="center" vertical="center"/>
    </xf>
    <xf numFmtId="16" fontId="5" fillId="2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164" fontId="6" fillId="3" borderId="0" xfId="2" applyNumberFormat="1" applyFont="1" applyFill="1" applyBorder="1" applyAlignment="1">
      <alignment horizontal="center" vertical="center"/>
    </xf>
    <xf numFmtId="166" fontId="6" fillId="3" borderId="5" xfId="1" quotePrefix="1" applyNumberFormat="1" applyFont="1" applyFill="1" applyBorder="1" applyAlignment="1">
      <alignment horizontal="center" vertical="center"/>
    </xf>
    <xf numFmtId="10" fontId="7" fillId="3" borderId="9" xfId="0" applyNumberFormat="1" applyFont="1" applyFill="1" applyBorder="1" applyAlignment="1">
      <alignment horizontal="center" vertical="center"/>
    </xf>
    <xf numFmtId="10" fontId="7" fillId="3" borderId="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164" fontId="7" fillId="0" borderId="0" xfId="2" applyNumberFormat="1" applyFont="1" applyBorder="1" applyAlignment="1">
      <alignment horizontal="center" vertical="center"/>
    </xf>
    <xf numFmtId="166" fontId="7" fillId="0" borderId="5" xfId="1" applyNumberFormat="1" applyFont="1" applyBorder="1" applyAlignment="1">
      <alignment horizontal="center" vertical="center"/>
    </xf>
    <xf numFmtId="10" fontId="7" fillId="0" borderId="9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165" fontId="7" fillId="3" borderId="9" xfId="1" applyNumberFormat="1" applyFont="1" applyFill="1" applyBorder="1" applyAlignment="1">
      <alignment horizontal="center" vertical="center"/>
    </xf>
    <xf numFmtId="165" fontId="7" fillId="3" borderId="0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9" fontId="6" fillId="3" borderId="0" xfId="2" applyFont="1" applyFill="1" applyBorder="1" applyAlignment="1">
      <alignment horizontal="center" vertical="center"/>
    </xf>
    <xf numFmtId="10" fontId="7" fillId="3" borderId="0" xfId="1" applyNumberFormat="1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10" fontId="7" fillId="0" borderId="0" xfId="2" applyNumberFormat="1" applyFont="1" applyBorder="1" applyAlignment="1">
      <alignment horizontal="center" vertical="center"/>
    </xf>
    <xf numFmtId="10" fontId="7" fillId="0" borderId="0" xfId="2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0" fontId="7" fillId="3" borderId="9" xfId="2" applyNumberFormat="1" applyFont="1" applyFill="1" applyBorder="1" applyAlignment="1">
      <alignment horizontal="center" vertical="center"/>
    </xf>
    <xf numFmtId="10" fontId="7" fillId="3" borderId="0" xfId="2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6" fontId="7" fillId="3" borderId="5" xfId="1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166" fontId="7" fillId="3" borderId="8" xfId="1" applyNumberFormat="1" applyFont="1" applyFill="1" applyBorder="1" applyAlignment="1">
      <alignment horizontal="center" vertical="center"/>
    </xf>
    <xf numFmtId="10" fontId="7" fillId="3" borderId="7" xfId="2" applyNumberFormat="1" applyFont="1" applyFill="1" applyBorder="1" applyAlignment="1">
      <alignment horizontal="center" vertical="center"/>
    </xf>
    <xf numFmtId="10" fontId="7" fillId="0" borderId="0" xfId="1" applyNumberFormat="1" applyFont="1" applyFill="1" applyBorder="1" applyAlignment="1">
      <alignment horizontal="center" vertical="center"/>
    </xf>
    <xf numFmtId="10" fontId="4" fillId="0" borderId="0" xfId="1" applyNumberFormat="1" applyFont="1" applyFill="1" applyBorder="1" applyAlignment="1">
      <alignment horizontal="center" vertical="center"/>
    </xf>
    <xf numFmtId="10" fontId="4" fillId="0" borderId="5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7" fillId="3" borderId="11" xfId="2" applyNumberFormat="1" applyFont="1" applyFill="1" applyBorder="1" applyAlignment="1">
      <alignment horizontal="center" vertical="center"/>
    </xf>
    <xf numFmtId="10" fontId="2" fillId="0" borderId="0" xfId="0" applyNumberFormat="1" applyFont="1" applyAlignment="1">
      <alignment vertical="center"/>
    </xf>
    <xf numFmtId="166" fontId="7" fillId="0" borderId="5" xfId="1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Normal" xfId="0" builtinId="0"/>
    <cellStyle name="Percentagem" xfId="2" builtinId="5"/>
    <cellStyle name="Vírgula" xfId="1" builtinId="3"/>
  </cellStyles>
  <dxfs count="0"/>
  <tableStyles count="0" defaultTableStyle="TableStyleMedium2" defaultPivotStyle="PivotStyleLight16"/>
  <colors>
    <mruColors>
      <color rgb="FF00965E"/>
      <color rgb="FFDDDDDD"/>
      <color rgb="FF99C6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66675</xdr:rowOff>
    </xdr:from>
    <xdr:to>
      <xdr:col>1</xdr:col>
      <xdr:colOff>1638300</xdr:colOff>
      <xdr:row>0</xdr:row>
      <xdr:rowOff>365922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B650550-9186-4A85-8C67-DFADEAD81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66675"/>
          <a:ext cx="2200275" cy="299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P23"/>
  <sheetViews>
    <sheetView tabSelected="1" zoomScaleNormal="100" workbookViewId="0">
      <selection activeCell="H14" sqref="H14"/>
    </sheetView>
  </sheetViews>
  <sheetFormatPr defaultColWidth="8.85546875" defaultRowHeight="14.25" x14ac:dyDescent="0.25"/>
  <cols>
    <col min="1" max="1" width="8.7109375" style="1" customWidth="1"/>
    <col min="2" max="2" width="55.42578125" style="3" bestFit="1" customWidth="1"/>
    <col min="3" max="3" width="23.7109375" style="1" customWidth="1"/>
    <col min="4" max="4" width="8.85546875" style="1" customWidth="1"/>
    <col min="5" max="5" width="11.42578125" style="2" customWidth="1"/>
    <col min="6" max="61" width="9.140625" style="2" bestFit="1" customWidth="1"/>
    <col min="62" max="62" width="9.28515625" style="2" bestFit="1" customWidth="1"/>
    <col min="63" max="63" width="9.140625" style="2" bestFit="1" customWidth="1"/>
    <col min="64" max="65" width="9.28515625" style="2" bestFit="1" customWidth="1"/>
    <col min="66" max="66" width="10.42578125" style="2" bestFit="1" customWidth="1"/>
    <col min="67" max="16384" width="8.85546875" style="1"/>
  </cols>
  <sheetData>
    <row r="1" spans="1:66" ht="33.75" customHeight="1" x14ac:dyDescent="0.25">
      <c r="A1" s="73"/>
      <c r="B1" s="73"/>
      <c r="C1" s="73"/>
      <c r="D1" s="73"/>
      <c r="E1" s="73"/>
      <c r="F1" s="4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x14ac:dyDescent="0.25">
      <c r="A2" s="31" t="s">
        <v>0</v>
      </c>
      <c r="B2" s="32" t="s">
        <v>44</v>
      </c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x14ac:dyDescent="0.25">
      <c r="A3" s="31" t="s">
        <v>48</v>
      </c>
      <c r="B3" s="33" t="s">
        <v>45</v>
      </c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ht="15" thickBot="1" x14ac:dyDescent="0.3">
      <c r="A4" s="6"/>
      <c r="B4" s="7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66" ht="34.5" customHeight="1" thickBot="1" x14ac:dyDescent="0.3">
      <c r="A5" s="24" t="s">
        <v>1</v>
      </c>
      <c r="B5" s="25" t="s">
        <v>2</v>
      </c>
      <c r="C5" s="26" t="s">
        <v>20</v>
      </c>
      <c r="D5" s="27" t="s">
        <v>22</v>
      </c>
      <c r="E5" s="28" t="s">
        <v>41</v>
      </c>
      <c r="F5" s="29">
        <v>43586</v>
      </c>
      <c r="G5" s="29">
        <v>43587</v>
      </c>
      <c r="H5" s="29">
        <v>43588</v>
      </c>
      <c r="I5" s="29">
        <v>43589</v>
      </c>
      <c r="J5" s="29">
        <v>43590</v>
      </c>
      <c r="K5" s="29">
        <v>43591</v>
      </c>
      <c r="L5" s="29">
        <v>43592</v>
      </c>
      <c r="M5" s="29">
        <v>43593</v>
      </c>
      <c r="N5" s="29">
        <v>43594</v>
      </c>
      <c r="O5" s="29">
        <v>43595</v>
      </c>
      <c r="P5" s="29">
        <v>43596</v>
      </c>
      <c r="Q5" s="29">
        <v>43597</v>
      </c>
      <c r="R5" s="29">
        <v>43598</v>
      </c>
      <c r="S5" s="29">
        <v>43599</v>
      </c>
      <c r="T5" s="29">
        <v>43600</v>
      </c>
      <c r="U5" s="29">
        <v>43601</v>
      </c>
      <c r="V5" s="29">
        <v>43602</v>
      </c>
      <c r="W5" s="29">
        <v>43603</v>
      </c>
      <c r="X5" s="29">
        <v>43604</v>
      </c>
      <c r="Y5" s="29">
        <v>43605</v>
      </c>
      <c r="Z5" s="29">
        <v>43606</v>
      </c>
      <c r="AA5" s="29">
        <v>43607</v>
      </c>
      <c r="AB5" s="29">
        <v>43608</v>
      </c>
      <c r="AC5" s="29">
        <v>43609</v>
      </c>
      <c r="AD5" s="29">
        <v>43610</v>
      </c>
      <c r="AE5" s="29">
        <v>43611</v>
      </c>
      <c r="AF5" s="29">
        <v>43612</v>
      </c>
      <c r="AG5" s="29">
        <v>43613</v>
      </c>
      <c r="AH5" s="29">
        <v>43614</v>
      </c>
      <c r="AI5" s="29">
        <v>43615</v>
      </c>
      <c r="AJ5" s="29">
        <v>43616</v>
      </c>
      <c r="AK5" s="29">
        <v>43617</v>
      </c>
      <c r="AL5" s="29">
        <v>43618</v>
      </c>
      <c r="AM5" s="29">
        <v>43619</v>
      </c>
      <c r="AN5" s="29">
        <v>43620</v>
      </c>
      <c r="AO5" s="29">
        <v>43621</v>
      </c>
      <c r="AP5" s="29">
        <v>43622</v>
      </c>
      <c r="AQ5" s="29">
        <v>43623</v>
      </c>
      <c r="AR5" s="29">
        <v>43624</v>
      </c>
      <c r="AS5" s="29">
        <v>43625</v>
      </c>
      <c r="AT5" s="29">
        <v>43626</v>
      </c>
      <c r="AU5" s="29">
        <v>43627</v>
      </c>
      <c r="AV5" s="29">
        <v>43628</v>
      </c>
      <c r="AW5" s="29">
        <v>43629</v>
      </c>
      <c r="AX5" s="29">
        <v>43630</v>
      </c>
      <c r="AY5" s="29">
        <v>43631</v>
      </c>
      <c r="AZ5" s="29">
        <v>43632</v>
      </c>
      <c r="BA5" s="29">
        <v>43633</v>
      </c>
      <c r="BB5" s="29">
        <v>43634</v>
      </c>
      <c r="BC5" s="29">
        <v>43635</v>
      </c>
      <c r="BD5" s="29">
        <v>43636</v>
      </c>
      <c r="BE5" s="29">
        <v>43637</v>
      </c>
      <c r="BF5" s="29">
        <v>43638</v>
      </c>
      <c r="BG5" s="29">
        <v>43639</v>
      </c>
      <c r="BH5" s="29">
        <v>43640</v>
      </c>
      <c r="BI5" s="29">
        <v>43641</v>
      </c>
      <c r="BJ5" s="29">
        <v>43642</v>
      </c>
      <c r="BK5" s="29">
        <v>43643</v>
      </c>
      <c r="BL5" s="29">
        <v>43644</v>
      </c>
      <c r="BM5" s="29">
        <v>43645</v>
      </c>
      <c r="BN5" s="30">
        <v>43646</v>
      </c>
    </row>
    <row r="6" spans="1:66" ht="17.45" customHeight="1" x14ac:dyDescent="0.25">
      <c r="A6" s="34" t="s">
        <v>3</v>
      </c>
      <c r="B6" s="35" t="s">
        <v>4</v>
      </c>
      <c r="C6" s="36">
        <v>0.99</v>
      </c>
      <c r="D6" s="37" t="s">
        <v>23</v>
      </c>
      <c r="E6" s="38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9"/>
    </row>
    <row r="7" spans="1:66" ht="17.45" customHeight="1" x14ac:dyDescent="0.25">
      <c r="A7" s="40" t="s">
        <v>29</v>
      </c>
      <c r="B7" s="41" t="s">
        <v>4</v>
      </c>
      <c r="C7" s="42">
        <v>0.99</v>
      </c>
      <c r="D7" s="43" t="s">
        <v>21</v>
      </c>
      <c r="E7" s="44">
        <v>1</v>
      </c>
      <c r="F7" s="45">
        <v>1</v>
      </c>
      <c r="G7" s="45">
        <v>1</v>
      </c>
      <c r="H7" s="45">
        <v>1</v>
      </c>
      <c r="I7" s="45">
        <v>1</v>
      </c>
      <c r="J7" s="45">
        <v>1</v>
      </c>
      <c r="K7" s="45">
        <v>1</v>
      </c>
      <c r="L7" s="45">
        <v>1</v>
      </c>
      <c r="M7" s="45">
        <v>1</v>
      </c>
      <c r="N7" s="45">
        <v>1</v>
      </c>
      <c r="O7" s="45">
        <v>1</v>
      </c>
      <c r="P7" s="45">
        <v>1</v>
      </c>
      <c r="Q7" s="45">
        <v>1</v>
      </c>
      <c r="R7" s="45">
        <v>1</v>
      </c>
      <c r="S7" s="45">
        <v>1</v>
      </c>
      <c r="T7" s="45">
        <v>1</v>
      </c>
      <c r="U7" s="45">
        <v>1</v>
      </c>
      <c r="V7" s="45">
        <v>1</v>
      </c>
      <c r="W7" s="45">
        <v>1</v>
      </c>
      <c r="X7" s="45">
        <v>1</v>
      </c>
      <c r="Y7" s="45">
        <v>1</v>
      </c>
      <c r="Z7" s="45">
        <v>1</v>
      </c>
      <c r="AA7" s="45">
        <v>1</v>
      </c>
      <c r="AB7" s="45">
        <v>1</v>
      </c>
      <c r="AC7" s="45">
        <v>1</v>
      </c>
      <c r="AD7" s="45">
        <v>1</v>
      </c>
      <c r="AE7" s="45">
        <v>1</v>
      </c>
      <c r="AF7" s="45">
        <v>1</v>
      </c>
      <c r="AG7" s="45">
        <v>1</v>
      </c>
      <c r="AH7" s="45">
        <v>1</v>
      </c>
      <c r="AI7" s="45">
        <v>1</v>
      </c>
      <c r="AJ7" s="45">
        <v>1</v>
      </c>
      <c r="AK7" s="45">
        <v>1</v>
      </c>
      <c r="AL7" s="45">
        <v>1</v>
      </c>
      <c r="AM7" s="45">
        <v>1</v>
      </c>
      <c r="AN7" s="10">
        <v>1</v>
      </c>
      <c r="AO7" s="10">
        <v>1</v>
      </c>
      <c r="AP7" s="10">
        <v>1</v>
      </c>
      <c r="AQ7" s="10">
        <v>1</v>
      </c>
      <c r="AR7" s="10">
        <v>1</v>
      </c>
      <c r="AS7" s="10">
        <v>1</v>
      </c>
      <c r="AT7" s="10">
        <v>1</v>
      </c>
      <c r="AU7" s="10">
        <v>1</v>
      </c>
      <c r="AV7" s="10">
        <v>1</v>
      </c>
      <c r="AW7" s="10">
        <v>1</v>
      </c>
      <c r="AX7" s="10">
        <v>1</v>
      </c>
      <c r="AY7" s="10">
        <v>1</v>
      </c>
      <c r="AZ7" s="10">
        <v>1</v>
      </c>
      <c r="BA7" s="10">
        <v>1</v>
      </c>
      <c r="BB7" s="10">
        <v>1</v>
      </c>
      <c r="BC7" s="10">
        <v>1</v>
      </c>
      <c r="BD7" s="10">
        <v>1</v>
      </c>
      <c r="BE7" s="10">
        <v>1</v>
      </c>
      <c r="BF7" s="10">
        <v>1</v>
      </c>
      <c r="BG7" s="10">
        <v>1</v>
      </c>
      <c r="BH7" s="10">
        <v>1</v>
      </c>
      <c r="BI7" s="10">
        <v>1</v>
      </c>
      <c r="BJ7" s="10">
        <v>1</v>
      </c>
      <c r="BK7" s="10">
        <v>1</v>
      </c>
      <c r="BL7" s="10">
        <v>1</v>
      </c>
      <c r="BM7" s="10">
        <v>1</v>
      </c>
      <c r="BN7" s="11">
        <v>1</v>
      </c>
    </row>
    <row r="8" spans="1:66" ht="17.45" customHeight="1" x14ac:dyDescent="0.25">
      <c r="A8" s="40" t="s">
        <v>30</v>
      </c>
      <c r="B8" s="41" t="s">
        <v>51</v>
      </c>
      <c r="C8" s="42">
        <v>0.995</v>
      </c>
      <c r="D8" s="43" t="s">
        <v>21</v>
      </c>
      <c r="E8" s="44">
        <v>1</v>
      </c>
      <c r="F8" s="45">
        <v>1</v>
      </c>
      <c r="G8" s="45">
        <v>1</v>
      </c>
      <c r="H8" s="45">
        <v>1</v>
      </c>
      <c r="I8" s="45">
        <v>1</v>
      </c>
      <c r="J8" s="45">
        <v>1</v>
      </c>
      <c r="K8" s="45">
        <v>1</v>
      </c>
      <c r="L8" s="45">
        <v>1</v>
      </c>
      <c r="M8" s="45">
        <v>1</v>
      </c>
      <c r="N8" s="45">
        <v>1</v>
      </c>
      <c r="O8" s="45">
        <v>1</v>
      </c>
      <c r="P8" s="45">
        <v>1</v>
      </c>
      <c r="Q8" s="45">
        <v>1</v>
      </c>
      <c r="R8" s="45">
        <v>1</v>
      </c>
      <c r="S8" s="45">
        <v>1</v>
      </c>
      <c r="T8" s="45">
        <v>1</v>
      </c>
      <c r="U8" s="45">
        <v>1</v>
      </c>
      <c r="V8" s="45">
        <v>1</v>
      </c>
      <c r="W8" s="45">
        <v>1</v>
      </c>
      <c r="X8" s="45">
        <v>1</v>
      </c>
      <c r="Y8" s="45">
        <v>1</v>
      </c>
      <c r="Z8" s="45">
        <v>1</v>
      </c>
      <c r="AA8" s="45">
        <v>1</v>
      </c>
      <c r="AB8" s="45">
        <v>1</v>
      </c>
      <c r="AC8" s="45">
        <v>1</v>
      </c>
      <c r="AD8" s="45">
        <v>1</v>
      </c>
      <c r="AE8" s="45">
        <v>1</v>
      </c>
      <c r="AF8" s="45">
        <v>1</v>
      </c>
      <c r="AG8" s="45">
        <v>1</v>
      </c>
      <c r="AH8" s="45">
        <v>1</v>
      </c>
      <c r="AI8" s="45">
        <v>1</v>
      </c>
      <c r="AJ8" s="45">
        <v>1</v>
      </c>
      <c r="AK8" s="45">
        <v>1</v>
      </c>
      <c r="AL8" s="45">
        <v>1</v>
      </c>
      <c r="AM8" s="45">
        <v>1</v>
      </c>
      <c r="AN8" s="10">
        <v>1</v>
      </c>
      <c r="AO8" s="10">
        <v>1</v>
      </c>
      <c r="AP8" s="10">
        <v>1</v>
      </c>
      <c r="AQ8" s="10">
        <v>1</v>
      </c>
      <c r="AR8" s="10">
        <v>1</v>
      </c>
      <c r="AS8" s="10">
        <v>1</v>
      </c>
      <c r="AT8" s="10">
        <v>1</v>
      </c>
      <c r="AU8" s="10">
        <v>1</v>
      </c>
      <c r="AV8" s="10">
        <v>1</v>
      </c>
      <c r="AW8" s="10">
        <v>1</v>
      </c>
      <c r="AX8" s="10">
        <v>1</v>
      </c>
      <c r="AY8" s="10">
        <v>1</v>
      </c>
      <c r="AZ8" s="10">
        <v>1</v>
      </c>
      <c r="BA8" s="10">
        <v>1</v>
      </c>
      <c r="BB8" s="10">
        <v>1</v>
      </c>
      <c r="BC8" s="10">
        <v>1</v>
      </c>
      <c r="BD8" s="10">
        <v>1</v>
      </c>
      <c r="BE8" s="10">
        <v>1</v>
      </c>
      <c r="BF8" s="10">
        <v>1</v>
      </c>
      <c r="BG8" s="10">
        <v>1</v>
      </c>
      <c r="BH8" s="10">
        <v>1</v>
      </c>
      <c r="BI8" s="10">
        <v>1</v>
      </c>
      <c r="BJ8" s="10">
        <v>1</v>
      </c>
      <c r="BK8" s="10">
        <v>1</v>
      </c>
      <c r="BL8" s="10">
        <v>1</v>
      </c>
      <c r="BM8" s="10">
        <v>1</v>
      </c>
      <c r="BN8" s="11">
        <v>1</v>
      </c>
    </row>
    <row r="9" spans="1:66" x14ac:dyDescent="0.25">
      <c r="A9" s="34" t="s">
        <v>12</v>
      </c>
      <c r="B9" s="35" t="s">
        <v>49</v>
      </c>
      <c r="C9" s="36"/>
      <c r="D9" s="37" t="s">
        <v>24</v>
      </c>
      <c r="E9" s="46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3"/>
    </row>
    <row r="10" spans="1:66" x14ac:dyDescent="0.25">
      <c r="A10" s="40" t="s">
        <v>31</v>
      </c>
      <c r="B10" s="41" t="s">
        <v>5</v>
      </c>
      <c r="C10" s="42" t="s">
        <v>42</v>
      </c>
      <c r="D10" s="72" t="s">
        <v>21</v>
      </c>
      <c r="E10" s="44" t="s">
        <v>46</v>
      </c>
      <c r="F10" s="54" t="s">
        <v>46</v>
      </c>
      <c r="G10" s="55" t="s">
        <v>46</v>
      </c>
      <c r="H10" s="55" t="s">
        <v>46</v>
      </c>
      <c r="I10" s="55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5" t="s">
        <v>46</v>
      </c>
      <c r="O10" s="55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5" t="s">
        <v>46</v>
      </c>
      <c r="U10" s="55" t="s">
        <v>46</v>
      </c>
      <c r="V10" s="55" t="s">
        <v>46</v>
      </c>
      <c r="W10" s="55" t="s">
        <v>46</v>
      </c>
      <c r="X10" s="55" t="s">
        <v>46</v>
      </c>
      <c r="Y10" s="55" t="s">
        <v>46</v>
      </c>
      <c r="Z10" s="55" t="s">
        <v>46</v>
      </c>
      <c r="AA10" s="55" t="s">
        <v>46</v>
      </c>
      <c r="AB10" s="55" t="s">
        <v>46</v>
      </c>
      <c r="AC10" s="55" t="s">
        <v>46</v>
      </c>
      <c r="AD10" s="55" t="s">
        <v>46</v>
      </c>
      <c r="AE10" s="55" t="s">
        <v>46</v>
      </c>
      <c r="AF10" s="55" t="s">
        <v>46</v>
      </c>
      <c r="AG10" s="55" t="s">
        <v>46</v>
      </c>
      <c r="AH10" s="55" t="s">
        <v>46</v>
      </c>
      <c r="AI10" s="55" t="s">
        <v>46</v>
      </c>
      <c r="AJ10" s="55" t="s">
        <v>46</v>
      </c>
      <c r="AK10" s="55" t="s">
        <v>46</v>
      </c>
      <c r="AL10" s="55" t="s">
        <v>46</v>
      </c>
      <c r="AM10" s="55" t="s">
        <v>46</v>
      </c>
      <c r="AN10" s="18" t="s">
        <v>46</v>
      </c>
      <c r="AO10" s="18" t="s">
        <v>46</v>
      </c>
      <c r="AP10" s="18" t="s">
        <v>46</v>
      </c>
      <c r="AQ10" s="18" t="s">
        <v>46</v>
      </c>
      <c r="AR10" s="18" t="s">
        <v>46</v>
      </c>
      <c r="AS10" s="18" t="s">
        <v>46</v>
      </c>
      <c r="AT10" s="18" t="s">
        <v>46</v>
      </c>
      <c r="AU10" s="18" t="s">
        <v>46</v>
      </c>
      <c r="AV10" s="18" t="s">
        <v>46</v>
      </c>
      <c r="AW10" s="18" t="s">
        <v>46</v>
      </c>
      <c r="AX10" s="18" t="s">
        <v>46</v>
      </c>
      <c r="AY10" s="18" t="s">
        <v>46</v>
      </c>
      <c r="AZ10" s="18" t="s">
        <v>46</v>
      </c>
      <c r="BA10" s="18" t="s">
        <v>46</v>
      </c>
      <c r="BB10" s="18" t="s">
        <v>46</v>
      </c>
      <c r="BC10" s="18" t="s">
        <v>46</v>
      </c>
      <c r="BD10" s="18" t="s">
        <v>46</v>
      </c>
      <c r="BE10" s="18" t="s">
        <v>46</v>
      </c>
      <c r="BF10" s="18" t="s">
        <v>46</v>
      </c>
      <c r="BG10" s="18" t="s">
        <v>46</v>
      </c>
      <c r="BH10" s="18" t="s">
        <v>46</v>
      </c>
      <c r="BI10" s="18" t="s">
        <v>46</v>
      </c>
      <c r="BJ10" s="18" t="s">
        <v>46</v>
      </c>
      <c r="BK10" s="18" t="s">
        <v>46</v>
      </c>
      <c r="BL10" s="18" t="s">
        <v>46</v>
      </c>
      <c r="BM10" s="18" t="s">
        <v>46</v>
      </c>
      <c r="BN10" s="19" t="s">
        <v>46</v>
      </c>
    </row>
    <row r="11" spans="1:66" ht="17.45" customHeight="1" x14ac:dyDescent="0.25">
      <c r="A11" s="40" t="s">
        <v>32</v>
      </c>
      <c r="B11" s="41" t="s">
        <v>52</v>
      </c>
      <c r="C11" s="42" t="s">
        <v>42</v>
      </c>
      <c r="D11" s="43" t="s">
        <v>21</v>
      </c>
      <c r="E11" s="48">
        <v>1059.0502734225997</v>
      </c>
      <c r="F11" s="49">
        <v>1479.3412761887321</v>
      </c>
      <c r="G11" s="50">
        <v>1594.1190930458133</v>
      </c>
      <c r="H11" s="50">
        <v>1554.3265466592684</v>
      </c>
      <c r="I11" s="50">
        <v>1509.0641187413073</v>
      </c>
      <c r="J11" s="50">
        <v>1498.0350774260969</v>
      </c>
      <c r="K11" s="50">
        <v>1578.6232417525187</v>
      </c>
      <c r="L11" s="50">
        <v>1545.2423603391887</v>
      </c>
      <c r="M11" s="50">
        <v>1672.4284561420234</v>
      </c>
      <c r="N11" s="50">
        <v>1634.0602683168277</v>
      </c>
      <c r="O11" s="50">
        <v>1536.3273868113431</v>
      </c>
      <c r="P11" s="50">
        <v>1541.0284123476752</v>
      </c>
      <c r="Q11" s="50">
        <v>1601.4421066620616</v>
      </c>
      <c r="R11" s="50">
        <v>1520.0241843786071</v>
      </c>
      <c r="S11" s="50">
        <v>1561.159621067847</v>
      </c>
      <c r="T11" s="50">
        <v>1551.2700731987256</v>
      </c>
      <c r="U11" s="50">
        <v>1505.326293600295</v>
      </c>
      <c r="V11" s="50">
        <v>1555.0994784565164</v>
      </c>
      <c r="W11" s="50">
        <v>1463.0198133791653</v>
      </c>
      <c r="X11" s="50">
        <v>1622.938315479244</v>
      </c>
      <c r="Y11" s="50">
        <v>1640.4754547992923</v>
      </c>
      <c r="Z11" s="50">
        <v>1547.6128015719592</v>
      </c>
      <c r="AA11" s="50">
        <v>1451.5681898160028</v>
      </c>
      <c r="AB11" s="50">
        <v>1473.5972793646397</v>
      </c>
      <c r="AC11" s="50">
        <v>1461.1788671105614</v>
      </c>
      <c r="AD11" s="50">
        <v>1462.9553140707544</v>
      </c>
      <c r="AE11" s="50">
        <v>1456.3898038315967</v>
      </c>
      <c r="AF11" s="50">
        <v>3465.1146497561376</v>
      </c>
      <c r="AG11" s="50">
        <v>1468.1956244500241</v>
      </c>
      <c r="AH11" s="50">
        <v>1418.7942311750621</v>
      </c>
      <c r="AI11" s="50">
        <v>1411.4395863763104</v>
      </c>
      <c r="AJ11" s="50">
        <v>1557.8501919845555</v>
      </c>
      <c r="AK11" s="50">
        <v>1447.4124188667961</v>
      </c>
      <c r="AL11" s="50">
        <v>1417.2976748283943</v>
      </c>
      <c r="AM11" s="50">
        <v>1475.3195338201235</v>
      </c>
      <c r="AN11" s="14">
        <v>1495.6161505534476</v>
      </c>
      <c r="AO11" s="14">
        <v>1465.2113329834774</v>
      </c>
      <c r="AP11" s="14">
        <v>1506.7402004319065</v>
      </c>
      <c r="AQ11" s="14">
        <v>1487.4534384314859</v>
      </c>
      <c r="AR11" s="14">
        <v>1435.4112223503587</v>
      </c>
      <c r="AS11" s="14">
        <v>1501.7568371855416</v>
      </c>
      <c r="AT11" s="14">
        <v>1404.0142579975436</v>
      </c>
      <c r="AU11" s="14">
        <v>1495.4880505057547</v>
      </c>
      <c r="AV11" s="14">
        <v>1467.0280550294983</v>
      </c>
      <c r="AW11" s="14">
        <v>1414.5723752207186</v>
      </c>
      <c r="AX11" s="14">
        <v>1474.0042852848744</v>
      </c>
      <c r="AY11" s="14">
        <v>1409.9286140063509</v>
      </c>
      <c r="AZ11" s="14">
        <v>1440.8148811668536</v>
      </c>
      <c r="BA11" s="14">
        <v>1489.4335534286477</v>
      </c>
      <c r="BB11" s="14">
        <v>1479.7814623607319</v>
      </c>
      <c r="BC11" s="14">
        <v>1489.2995033390778</v>
      </c>
      <c r="BD11" s="14">
        <v>1385.3315378553052</v>
      </c>
      <c r="BE11" s="14">
        <v>1501.8863360901514</v>
      </c>
      <c r="BF11" s="14">
        <v>1404.8162546141195</v>
      </c>
      <c r="BG11" s="14">
        <v>1407.3432104674448</v>
      </c>
      <c r="BH11" s="14">
        <v>1474.0908383330891</v>
      </c>
      <c r="BI11" s="14">
        <v>1592.8210295299709</v>
      </c>
      <c r="BJ11" s="14">
        <v>1470.4330882317186</v>
      </c>
      <c r="BK11" s="14">
        <v>1544.7204353915427</v>
      </c>
      <c r="BL11" s="14">
        <v>1629.6935651029942</v>
      </c>
      <c r="BM11" s="14">
        <v>1383.9956054177424</v>
      </c>
      <c r="BN11" s="15">
        <v>1434.6863938523707</v>
      </c>
    </row>
    <row r="12" spans="1:66" x14ac:dyDescent="0.25">
      <c r="A12" s="34" t="s">
        <v>13</v>
      </c>
      <c r="B12" s="35" t="s">
        <v>50</v>
      </c>
      <c r="C12" s="36"/>
      <c r="D12" s="37" t="s">
        <v>25</v>
      </c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3"/>
    </row>
    <row r="13" spans="1:66" ht="17.45" customHeight="1" x14ac:dyDescent="0.25">
      <c r="A13" s="40" t="s">
        <v>33</v>
      </c>
      <c r="B13" s="41" t="s">
        <v>47</v>
      </c>
      <c r="C13" s="49" t="s">
        <v>43</v>
      </c>
      <c r="D13" s="43" t="s">
        <v>21</v>
      </c>
      <c r="E13" s="48">
        <v>1944.86</v>
      </c>
      <c r="F13" s="49" t="s">
        <v>46</v>
      </c>
      <c r="G13" s="50" t="s">
        <v>46</v>
      </c>
      <c r="H13" s="50" t="s">
        <v>46</v>
      </c>
      <c r="I13" s="50" t="s">
        <v>46</v>
      </c>
      <c r="J13" s="50" t="s">
        <v>46</v>
      </c>
      <c r="K13" s="50" t="s">
        <v>46</v>
      </c>
      <c r="L13" s="50" t="s">
        <v>46</v>
      </c>
      <c r="M13" s="50" t="s">
        <v>46</v>
      </c>
      <c r="N13" s="50" t="s">
        <v>46</v>
      </c>
      <c r="O13" s="50" t="s">
        <v>46</v>
      </c>
      <c r="P13" s="50" t="s">
        <v>46</v>
      </c>
      <c r="Q13" s="50" t="s">
        <v>46</v>
      </c>
      <c r="R13" s="50" t="s">
        <v>46</v>
      </c>
      <c r="S13" s="50" t="s">
        <v>46</v>
      </c>
      <c r="T13" s="50" t="s">
        <v>46</v>
      </c>
      <c r="U13" s="50" t="s">
        <v>46</v>
      </c>
      <c r="V13" s="50" t="s">
        <v>46</v>
      </c>
      <c r="W13" s="50" t="s">
        <v>46</v>
      </c>
      <c r="X13" s="50" t="s">
        <v>46</v>
      </c>
      <c r="Y13" s="50" t="s">
        <v>46</v>
      </c>
      <c r="Z13" s="50" t="s">
        <v>46</v>
      </c>
      <c r="AA13" s="50" t="s">
        <v>46</v>
      </c>
      <c r="AB13" s="50" t="s">
        <v>46</v>
      </c>
      <c r="AC13" s="50" t="s">
        <v>46</v>
      </c>
      <c r="AD13" s="50" t="s">
        <v>46</v>
      </c>
      <c r="AE13" s="50" t="s">
        <v>46</v>
      </c>
      <c r="AF13" s="50" t="s">
        <v>46</v>
      </c>
      <c r="AG13" s="50" t="s">
        <v>46</v>
      </c>
      <c r="AH13" s="50" t="s">
        <v>46</v>
      </c>
      <c r="AI13" s="50" t="s">
        <v>46</v>
      </c>
      <c r="AJ13" s="50" t="s">
        <v>46</v>
      </c>
      <c r="AK13" s="50" t="s">
        <v>46</v>
      </c>
      <c r="AL13" s="50" t="s">
        <v>46</v>
      </c>
      <c r="AM13" s="50" t="s">
        <v>46</v>
      </c>
      <c r="AN13" s="14" t="s">
        <v>46</v>
      </c>
      <c r="AO13" s="14" t="s">
        <v>46</v>
      </c>
      <c r="AP13" s="14" t="s">
        <v>46</v>
      </c>
      <c r="AQ13" s="14" t="s">
        <v>46</v>
      </c>
      <c r="AR13" s="14" t="s">
        <v>46</v>
      </c>
      <c r="AS13" s="14" t="s">
        <v>46</v>
      </c>
      <c r="AT13" s="14" t="s">
        <v>46</v>
      </c>
      <c r="AU13" s="14" t="s">
        <v>46</v>
      </c>
      <c r="AV13" s="14" t="s">
        <v>46</v>
      </c>
      <c r="AW13" s="14" t="s">
        <v>46</v>
      </c>
      <c r="AX13" s="14" t="s">
        <v>46</v>
      </c>
      <c r="AY13" s="14" t="s">
        <v>46</v>
      </c>
      <c r="AZ13" s="14" t="s">
        <v>46</v>
      </c>
      <c r="BA13" s="14" t="s">
        <v>46</v>
      </c>
      <c r="BB13" s="14" t="s">
        <v>46</v>
      </c>
      <c r="BC13" s="14" t="s">
        <v>46</v>
      </c>
      <c r="BD13" s="14" t="s">
        <v>46</v>
      </c>
      <c r="BE13" s="14" t="s">
        <v>46</v>
      </c>
      <c r="BF13" s="14" t="s">
        <v>46</v>
      </c>
      <c r="BG13" s="14" t="s">
        <v>46</v>
      </c>
      <c r="BH13" s="14" t="s">
        <v>46</v>
      </c>
      <c r="BI13" s="14" t="s">
        <v>46</v>
      </c>
      <c r="BJ13" s="14">
        <v>623.63</v>
      </c>
      <c r="BK13" s="14">
        <v>557.89</v>
      </c>
      <c r="BL13" s="14">
        <v>2179.83</v>
      </c>
      <c r="BM13" s="14">
        <v>1779.19</v>
      </c>
      <c r="BN13" s="15">
        <v>2883.3</v>
      </c>
    </row>
    <row r="14" spans="1:66" ht="17.45" customHeight="1" x14ac:dyDescent="0.25">
      <c r="A14" s="40" t="s">
        <v>34</v>
      </c>
      <c r="B14" s="41" t="s">
        <v>53</v>
      </c>
      <c r="C14" s="42" t="s">
        <v>43</v>
      </c>
      <c r="D14" s="43" t="s">
        <v>21</v>
      </c>
      <c r="E14" s="48">
        <v>1059.0502734225997</v>
      </c>
      <c r="F14" s="49">
        <v>988.82664017221816</v>
      </c>
      <c r="G14" s="50">
        <v>1056.195908444146</v>
      </c>
      <c r="H14" s="50">
        <v>1145.6194592799125</v>
      </c>
      <c r="I14" s="50">
        <v>924.28645047006898</v>
      </c>
      <c r="J14" s="50">
        <v>771.29139552101458</v>
      </c>
      <c r="K14" s="50">
        <v>1101.3930349075099</v>
      </c>
      <c r="L14" s="50">
        <v>1087.5347677708855</v>
      </c>
      <c r="M14" s="50">
        <v>1425.4488778304765</v>
      </c>
      <c r="N14" s="50">
        <v>1215.6309474643474</v>
      </c>
      <c r="O14" s="50">
        <v>1102.5214701256821</v>
      </c>
      <c r="P14" s="50">
        <v>795.31126533344855</v>
      </c>
      <c r="Q14" s="50">
        <v>724.20477214234029</v>
      </c>
      <c r="R14" s="50">
        <v>990.62356892026276</v>
      </c>
      <c r="S14" s="50">
        <v>1017.7071853945015</v>
      </c>
      <c r="T14" s="50">
        <v>1034.1649721965882</v>
      </c>
      <c r="U14" s="50">
        <v>1063.0142190544775</v>
      </c>
      <c r="V14" s="50">
        <v>983.22005965317612</v>
      </c>
      <c r="W14" s="50">
        <v>754.58217270767977</v>
      </c>
      <c r="X14" s="50">
        <v>705.02104215375482</v>
      </c>
      <c r="Y14" s="50">
        <v>1474.4237429816956</v>
      </c>
      <c r="Z14" s="50">
        <v>979.95287171125347</v>
      </c>
      <c r="AA14" s="50">
        <v>1010.7541447489087</v>
      </c>
      <c r="AB14" s="50">
        <v>1007.8767726090995</v>
      </c>
      <c r="AC14" s="50">
        <v>1013.4402655319739</v>
      </c>
      <c r="AD14" s="50">
        <v>795.51588712222247</v>
      </c>
      <c r="AE14" s="50">
        <v>1002.2174302919009</v>
      </c>
      <c r="AF14" s="50">
        <v>5921.5039446025821</v>
      </c>
      <c r="AG14" s="50">
        <v>1045.3425361353313</v>
      </c>
      <c r="AH14" s="50">
        <v>991.00965250135278</v>
      </c>
      <c r="AI14" s="50">
        <v>992.45296682488879</v>
      </c>
      <c r="AJ14" s="50">
        <v>1023.5020188225628</v>
      </c>
      <c r="AK14" s="50">
        <v>887.88674414270349</v>
      </c>
      <c r="AL14" s="50">
        <v>756.66030109170856</v>
      </c>
      <c r="AM14" s="50">
        <v>1031.5003601309786</v>
      </c>
      <c r="AN14" s="14">
        <v>1083.7310705873842</v>
      </c>
      <c r="AO14" s="14">
        <v>1065.7042658206615</v>
      </c>
      <c r="AP14" s="14">
        <v>1011.9702470127233</v>
      </c>
      <c r="AQ14" s="14">
        <v>990.38879132701868</v>
      </c>
      <c r="AR14" s="14">
        <v>833.69511724066103</v>
      </c>
      <c r="AS14" s="14">
        <v>743.21824484780291</v>
      </c>
      <c r="AT14" s="14">
        <v>766.94561241915267</v>
      </c>
      <c r="AU14" s="14">
        <v>1073.7261602105611</v>
      </c>
      <c r="AV14" s="14">
        <v>1089.9161452651708</v>
      </c>
      <c r="AW14" s="14">
        <v>992.32890488926751</v>
      </c>
      <c r="AX14" s="14">
        <v>1031.2029698635733</v>
      </c>
      <c r="AY14" s="14">
        <v>799.05862093074575</v>
      </c>
      <c r="AZ14" s="14">
        <v>722.62990536366556</v>
      </c>
      <c r="BA14" s="14">
        <v>1027.7834137540799</v>
      </c>
      <c r="BB14" s="14">
        <v>1104.2708323369388</v>
      </c>
      <c r="BC14" s="14">
        <v>1026.0886426179031</v>
      </c>
      <c r="BD14" s="14">
        <v>845.74321559601276</v>
      </c>
      <c r="BE14" s="14">
        <v>1003.0014729233708</v>
      </c>
      <c r="BF14" s="14">
        <v>898.10475101446605</v>
      </c>
      <c r="BG14" s="14">
        <v>706.97982196063947</v>
      </c>
      <c r="BH14" s="14">
        <v>917.96290376274999</v>
      </c>
      <c r="BI14" s="14">
        <v>1013.008814864411</v>
      </c>
      <c r="BJ14" s="14">
        <v>1076.4615694497611</v>
      </c>
      <c r="BK14" s="14">
        <v>1044.4031402373516</v>
      </c>
      <c r="BL14" s="14">
        <v>1146.8740442985329</v>
      </c>
      <c r="BM14" s="14">
        <v>1017.2282501524057</v>
      </c>
      <c r="BN14" s="15">
        <v>749.00190123990819</v>
      </c>
    </row>
    <row r="15" spans="1:66" ht="17.45" customHeight="1" x14ac:dyDescent="0.25">
      <c r="A15" s="34" t="s">
        <v>14</v>
      </c>
      <c r="B15" s="35" t="s">
        <v>6</v>
      </c>
      <c r="C15" s="36" t="s">
        <v>42</v>
      </c>
      <c r="D15" s="37" t="s">
        <v>26</v>
      </c>
      <c r="E15" s="46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</row>
    <row r="16" spans="1:66" ht="17.45" customHeight="1" x14ac:dyDescent="0.25">
      <c r="A16" s="34" t="s">
        <v>15</v>
      </c>
      <c r="B16" s="35" t="s">
        <v>7</v>
      </c>
      <c r="C16" s="51"/>
      <c r="D16" s="37" t="s">
        <v>27</v>
      </c>
      <c r="E16" s="38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</row>
    <row r="17" spans="1:68" ht="17.45" customHeight="1" x14ac:dyDescent="0.25">
      <c r="A17" s="40" t="s">
        <v>35</v>
      </c>
      <c r="B17" s="41" t="s">
        <v>7</v>
      </c>
      <c r="C17" s="53">
        <v>0.1</v>
      </c>
      <c r="D17" s="43" t="s">
        <v>21</v>
      </c>
      <c r="E17" s="44">
        <v>0.2011</v>
      </c>
      <c r="F17" s="66">
        <f t="shared" ref="F17:Q17" si="0">SUM(F18:F19)</f>
        <v>0</v>
      </c>
      <c r="G17" s="66">
        <f t="shared" si="0"/>
        <v>0</v>
      </c>
      <c r="H17" s="66">
        <f t="shared" si="0"/>
        <v>0</v>
      </c>
      <c r="I17" s="66">
        <f t="shared" si="0"/>
        <v>0</v>
      </c>
      <c r="J17" s="66">
        <f t="shared" si="0"/>
        <v>0</v>
      </c>
      <c r="K17" s="66">
        <f t="shared" si="0"/>
        <v>0</v>
      </c>
      <c r="L17" s="66">
        <f t="shared" si="0"/>
        <v>0</v>
      </c>
      <c r="M17" s="66">
        <f t="shared" si="0"/>
        <v>0</v>
      </c>
      <c r="N17" s="66">
        <f t="shared" si="0"/>
        <v>0</v>
      </c>
      <c r="O17" s="66">
        <f t="shared" si="0"/>
        <v>0</v>
      </c>
      <c r="P17" s="66">
        <f t="shared" si="0"/>
        <v>0</v>
      </c>
      <c r="Q17" s="66">
        <f t="shared" si="0"/>
        <v>0</v>
      </c>
      <c r="R17" s="66">
        <v>1</v>
      </c>
      <c r="S17" s="66">
        <v>1</v>
      </c>
      <c r="T17" s="66">
        <v>1</v>
      </c>
      <c r="U17" s="66">
        <v>1</v>
      </c>
      <c r="V17" s="66">
        <v>1</v>
      </c>
      <c r="W17" s="66">
        <f>SUM(W18:W19)</f>
        <v>0</v>
      </c>
      <c r="X17" s="66">
        <f>SUM(X18:X19)</f>
        <v>0</v>
      </c>
      <c r="Y17" s="66">
        <v>1</v>
      </c>
      <c r="Z17" s="66">
        <v>1</v>
      </c>
      <c r="AA17" s="66">
        <v>1</v>
      </c>
      <c r="AB17" s="66">
        <v>1</v>
      </c>
      <c r="AC17" s="66">
        <v>1</v>
      </c>
      <c r="AD17" s="66">
        <f>SUM(AD18:AD19)</f>
        <v>0</v>
      </c>
      <c r="AE17" s="66">
        <f>SUM(AE18:AE19)</f>
        <v>0</v>
      </c>
      <c r="AF17" s="66">
        <v>1</v>
      </c>
      <c r="AG17" s="66">
        <f t="shared" ref="AG17:AL17" si="1">SUM(AG18:AG19)</f>
        <v>0</v>
      </c>
      <c r="AH17" s="66">
        <f t="shared" si="1"/>
        <v>0</v>
      </c>
      <c r="AI17" s="66">
        <f t="shared" si="1"/>
        <v>0</v>
      </c>
      <c r="AJ17" s="66">
        <f t="shared" si="1"/>
        <v>0</v>
      </c>
      <c r="AK17" s="66">
        <f t="shared" si="1"/>
        <v>0</v>
      </c>
      <c r="AL17" s="66">
        <f t="shared" si="1"/>
        <v>0</v>
      </c>
      <c r="AM17" s="66">
        <v>1</v>
      </c>
      <c r="AN17" s="67">
        <f t="shared" ref="AN17:AW17" si="2">SUM(AN18:AN19)</f>
        <v>0</v>
      </c>
      <c r="AO17" s="67">
        <f t="shared" si="2"/>
        <v>0</v>
      </c>
      <c r="AP17" s="67">
        <f t="shared" si="2"/>
        <v>0</v>
      </c>
      <c r="AQ17" s="67">
        <f t="shared" si="2"/>
        <v>0</v>
      </c>
      <c r="AR17" s="67">
        <f t="shared" si="2"/>
        <v>0</v>
      </c>
      <c r="AS17" s="67">
        <f t="shared" si="2"/>
        <v>0</v>
      </c>
      <c r="AT17" s="67">
        <f t="shared" si="2"/>
        <v>0</v>
      </c>
      <c r="AU17" s="67">
        <f t="shared" si="2"/>
        <v>0</v>
      </c>
      <c r="AV17" s="67">
        <f t="shared" si="2"/>
        <v>0</v>
      </c>
      <c r="AW17" s="67">
        <f t="shared" si="2"/>
        <v>0</v>
      </c>
      <c r="AX17" s="67">
        <v>1</v>
      </c>
      <c r="AY17" s="67">
        <f>SUM(AY18:AY19)</f>
        <v>0</v>
      </c>
      <c r="AZ17" s="67">
        <f>SUM(AZ18:AZ19)</f>
        <v>0</v>
      </c>
      <c r="BA17" s="67">
        <v>1</v>
      </c>
      <c r="BB17" s="67">
        <f>SUM(BB18:BB19)</f>
        <v>0</v>
      </c>
      <c r="BC17" s="67">
        <v>1</v>
      </c>
      <c r="BD17" s="67">
        <f>SUM(BD18:BD19)</f>
        <v>0</v>
      </c>
      <c r="BE17" s="67">
        <f>SUM(BE18:BE19)</f>
        <v>0</v>
      </c>
      <c r="BF17" s="67">
        <f>SUM(BF18:BF19)</f>
        <v>0</v>
      </c>
      <c r="BG17" s="67">
        <f>SUM(BG18:BG19)</f>
        <v>0</v>
      </c>
      <c r="BH17" s="67">
        <v>1</v>
      </c>
      <c r="BI17" s="67">
        <f>SUM(BI18:BI19)</f>
        <v>0</v>
      </c>
      <c r="BJ17" s="67">
        <v>0.33329999999999999</v>
      </c>
      <c r="BK17" s="67">
        <v>0.1</v>
      </c>
      <c r="BL17" s="67">
        <v>0.16669999999999999</v>
      </c>
      <c r="BM17" s="67">
        <v>0.13639999999999999</v>
      </c>
      <c r="BN17" s="68">
        <v>9.1700000000000004E-2</v>
      </c>
      <c r="BP17" s="71"/>
    </row>
    <row r="18" spans="1:68" ht="17.45" customHeight="1" x14ac:dyDescent="0.25">
      <c r="A18" s="40" t="s">
        <v>36</v>
      </c>
      <c r="B18" s="41" t="s">
        <v>54</v>
      </c>
      <c r="C18" s="53" t="s">
        <v>46</v>
      </c>
      <c r="D18" s="43" t="s">
        <v>21</v>
      </c>
      <c r="E18" s="44" t="s">
        <v>46</v>
      </c>
      <c r="F18" s="54" t="s">
        <v>46</v>
      </c>
      <c r="G18" s="55" t="s">
        <v>46</v>
      </c>
      <c r="H18" s="55" t="s">
        <v>46</v>
      </c>
      <c r="I18" s="55" t="s">
        <v>46</v>
      </c>
      <c r="J18" s="55" t="s">
        <v>46</v>
      </c>
      <c r="K18" s="55" t="s">
        <v>46</v>
      </c>
      <c r="L18" s="55" t="s">
        <v>46</v>
      </c>
      <c r="M18" s="55" t="s">
        <v>46</v>
      </c>
      <c r="N18" s="55" t="s">
        <v>46</v>
      </c>
      <c r="O18" s="55" t="s">
        <v>46</v>
      </c>
      <c r="P18" s="55" t="s">
        <v>46</v>
      </c>
      <c r="Q18" s="55" t="s">
        <v>46</v>
      </c>
      <c r="R18" s="55" t="s">
        <v>46</v>
      </c>
      <c r="S18" s="55" t="s">
        <v>46</v>
      </c>
      <c r="T18" s="55" t="s">
        <v>46</v>
      </c>
      <c r="U18" s="55" t="s">
        <v>46</v>
      </c>
      <c r="V18" s="55" t="s">
        <v>46</v>
      </c>
      <c r="W18" s="55" t="s">
        <v>46</v>
      </c>
      <c r="X18" s="55" t="s">
        <v>46</v>
      </c>
      <c r="Y18" s="55" t="s">
        <v>46</v>
      </c>
      <c r="Z18" s="55" t="s">
        <v>46</v>
      </c>
      <c r="AA18" s="55" t="s">
        <v>46</v>
      </c>
      <c r="AB18" s="55" t="s">
        <v>46</v>
      </c>
      <c r="AC18" s="55" t="s">
        <v>46</v>
      </c>
      <c r="AD18" s="55" t="s">
        <v>46</v>
      </c>
      <c r="AE18" s="55" t="s">
        <v>46</v>
      </c>
      <c r="AF18" s="55" t="s">
        <v>46</v>
      </c>
      <c r="AG18" s="55" t="s">
        <v>46</v>
      </c>
      <c r="AH18" s="55" t="s">
        <v>46</v>
      </c>
      <c r="AI18" s="55" t="s">
        <v>46</v>
      </c>
      <c r="AJ18" s="55" t="s">
        <v>46</v>
      </c>
      <c r="AK18" s="55" t="s">
        <v>46</v>
      </c>
      <c r="AL18" s="55" t="s">
        <v>46</v>
      </c>
      <c r="AM18" s="55" t="s">
        <v>46</v>
      </c>
      <c r="AN18" s="18" t="s">
        <v>46</v>
      </c>
      <c r="AO18" s="18" t="s">
        <v>46</v>
      </c>
      <c r="AP18" s="18" t="s">
        <v>46</v>
      </c>
      <c r="AQ18" s="18" t="s">
        <v>46</v>
      </c>
      <c r="AR18" s="18" t="s">
        <v>46</v>
      </c>
      <c r="AS18" s="18" t="s">
        <v>46</v>
      </c>
      <c r="AT18" s="18" t="s">
        <v>46</v>
      </c>
      <c r="AU18" s="18" t="s">
        <v>46</v>
      </c>
      <c r="AV18" s="18" t="s">
        <v>46</v>
      </c>
      <c r="AW18" s="18" t="s">
        <v>46</v>
      </c>
      <c r="AX18" s="18" t="s">
        <v>46</v>
      </c>
      <c r="AY18" s="18" t="s">
        <v>46</v>
      </c>
      <c r="AZ18" s="18" t="s">
        <v>46</v>
      </c>
      <c r="BA18" s="18" t="s">
        <v>46</v>
      </c>
      <c r="BB18" s="18" t="s">
        <v>46</v>
      </c>
      <c r="BC18" s="18" t="s">
        <v>46</v>
      </c>
      <c r="BD18" s="18" t="s">
        <v>46</v>
      </c>
      <c r="BE18" s="18" t="s">
        <v>46</v>
      </c>
      <c r="BF18" s="18" t="s">
        <v>46</v>
      </c>
      <c r="BG18" s="18" t="s">
        <v>46</v>
      </c>
      <c r="BH18" s="18" t="s">
        <v>46</v>
      </c>
      <c r="BI18" s="18" t="s">
        <v>46</v>
      </c>
      <c r="BJ18" s="18" t="s">
        <v>46</v>
      </c>
      <c r="BK18" s="18" t="s">
        <v>46</v>
      </c>
      <c r="BL18" s="18" t="s">
        <v>46</v>
      </c>
      <c r="BM18" s="18" t="s">
        <v>46</v>
      </c>
      <c r="BN18" s="19" t="s">
        <v>46</v>
      </c>
    </row>
    <row r="19" spans="1:68" ht="17.45" customHeight="1" x14ac:dyDescent="0.25">
      <c r="A19" s="34" t="s">
        <v>16</v>
      </c>
      <c r="B19" s="35" t="s">
        <v>8</v>
      </c>
      <c r="C19" s="56" t="s">
        <v>37</v>
      </c>
      <c r="D19" s="37" t="s">
        <v>28</v>
      </c>
      <c r="E19" s="57" t="s">
        <v>21</v>
      </c>
      <c r="F19" s="58" t="s">
        <v>21</v>
      </c>
      <c r="G19" s="58" t="s">
        <v>21</v>
      </c>
      <c r="H19" s="58" t="s">
        <v>21</v>
      </c>
      <c r="I19" s="58" t="s">
        <v>21</v>
      </c>
      <c r="J19" s="58" t="s">
        <v>21</v>
      </c>
      <c r="K19" s="58" t="s">
        <v>21</v>
      </c>
      <c r="L19" s="58" t="s">
        <v>21</v>
      </c>
      <c r="M19" s="58" t="s">
        <v>21</v>
      </c>
      <c r="N19" s="58" t="s">
        <v>21</v>
      </c>
      <c r="O19" s="58" t="s">
        <v>21</v>
      </c>
      <c r="P19" s="58" t="s">
        <v>21</v>
      </c>
      <c r="Q19" s="58" t="s">
        <v>21</v>
      </c>
      <c r="R19" s="58" t="s">
        <v>21</v>
      </c>
      <c r="S19" s="58" t="s">
        <v>21</v>
      </c>
      <c r="T19" s="58" t="s">
        <v>21</v>
      </c>
      <c r="U19" s="58" t="s">
        <v>21</v>
      </c>
      <c r="V19" s="58" t="s">
        <v>21</v>
      </c>
      <c r="W19" s="58" t="s">
        <v>21</v>
      </c>
      <c r="X19" s="58" t="s">
        <v>21</v>
      </c>
      <c r="Y19" s="58" t="s">
        <v>21</v>
      </c>
      <c r="Z19" s="58" t="s">
        <v>21</v>
      </c>
      <c r="AA19" s="58" t="s">
        <v>21</v>
      </c>
      <c r="AB19" s="58" t="s">
        <v>21</v>
      </c>
      <c r="AC19" s="58" t="s">
        <v>21</v>
      </c>
      <c r="AD19" s="58" t="s">
        <v>21</v>
      </c>
      <c r="AE19" s="58" t="s">
        <v>21</v>
      </c>
      <c r="AF19" s="58" t="s">
        <v>21</v>
      </c>
      <c r="AG19" s="58" t="s">
        <v>21</v>
      </c>
      <c r="AH19" s="58" t="s">
        <v>21</v>
      </c>
      <c r="AI19" s="58" t="s">
        <v>21</v>
      </c>
      <c r="AJ19" s="58" t="s">
        <v>21</v>
      </c>
      <c r="AK19" s="58" t="s">
        <v>21</v>
      </c>
      <c r="AL19" s="58" t="s">
        <v>21</v>
      </c>
      <c r="AM19" s="58" t="s">
        <v>21</v>
      </c>
      <c r="AN19" s="20" t="s">
        <v>21</v>
      </c>
      <c r="AO19" s="20" t="s">
        <v>21</v>
      </c>
      <c r="AP19" s="20" t="s">
        <v>21</v>
      </c>
      <c r="AQ19" s="20" t="s">
        <v>21</v>
      </c>
      <c r="AR19" s="20" t="s">
        <v>21</v>
      </c>
      <c r="AS19" s="20" t="s">
        <v>21</v>
      </c>
      <c r="AT19" s="20" t="s">
        <v>21</v>
      </c>
      <c r="AU19" s="20" t="s">
        <v>21</v>
      </c>
      <c r="AV19" s="20" t="s">
        <v>21</v>
      </c>
      <c r="AW19" s="20" t="s">
        <v>21</v>
      </c>
      <c r="AX19" s="20" t="s">
        <v>21</v>
      </c>
      <c r="AY19" s="20" t="s">
        <v>21</v>
      </c>
      <c r="AZ19" s="20" t="s">
        <v>21</v>
      </c>
      <c r="BA19" s="20" t="s">
        <v>21</v>
      </c>
      <c r="BB19" s="20" t="s">
        <v>21</v>
      </c>
      <c r="BC19" s="20" t="s">
        <v>21</v>
      </c>
      <c r="BD19" s="20" t="s">
        <v>21</v>
      </c>
      <c r="BE19" s="20" t="s">
        <v>21</v>
      </c>
      <c r="BF19" s="20" t="s">
        <v>21</v>
      </c>
      <c r="BG19" s="20" t="s">
        <v>21</v>
      </c>
      <c r="BH19" s="20" t="s">
        <v>21</v>
      </c>
      <c r="BI19" s="20" t="s">
        <v>21</v>
      </c>
      <c r="BJ19" s="20" t="s">
        <v>21</v>
      </c>
      <c r="BK19" s="20" t="s">
        <v>21</v>
      </c>
      <c r="BL19" s="20" t="s">
        <v>21</v>
      </c>
      <c r="BM19" s="20" t="s">
        <v>21</v>
      </c>
      <c r="BN19" s="21" t="s">
        <v>21</v>
      </c>
    </row>
    <row r="20" spans="1:68" ht="17.45" customHeight="1" x14ac:dyDescent="0.25">
      <c r="A20" s="34" t="s">
        <v>17</v>
      </c>
      <c r="B20" s="35" t="s">
        <v>9</v>
      </c>
      <c r="C20" s="56" t="s">
        <v>38</v>
      </c>
      <c r="D20" s="37" t="s">
        <v>28</v>
      </c>
      <c r="E20" s="57" t="s">
        <v>21</v>
      </c>
      <c r="F20" s="58" t="s">
        <v>21</v>
      </c>
      <c r="G20" s="58" t="s">
        <v>21</v>
      </c>
      <c r="H20" s="58" t="s">
        <v>21</v>
      </c>
      <c r="I20" s="58" t="s">
        <v>21</v>
      </c>
      <c r="J20" s="58" t="s">
        <v>21</v>
      </c>
      <c r="K20" s="58" t="s">
        <v>21</v>
      </c>
      <c r="L20" s="58" t="s">
        <v>21</v>
      </c>
      <c r="M20" s="58" t="s">
        <v>21</v>
      </c>
      <c r="N20" s="58" t="s">
        <v>21</v>
      </c>
      <c r="O20" s="58" t="s">
        <v>21</v>
      </c>
      <c r="P20" s="58" t="s">
        <v>21</v>
      </c>
      <c r="Q20" s="58" t="s">
        <v>21</v>
      </c>
      <c r="R20" s="58" t="s">
        <v>21</v>
      </c>
      <c r="S20" s="58" t="s">
        <v>21</v>
      </c>
      <c r="T20" s="58" t="s">
        <v>21</v>
      </c>
      <c r="U20" s="58" t="s">
        <v>21</v>
      </c>
      <c r="V20" s="58" t="s">
        <v>21</v>
      </c>
      <c r="W20" s="58" t="s">
        <v>21</v>
      </c>
      <c r="X20" s="58" t="s">
        <v>21</v>
      </c>
      <c r="Y20" s="58" t="s">
        <v>21</v>
      </c>
      <c r="Z20" s="58" t="s">
        <v>21</v>
      </c>
      <c r="AA20" s="58" t="s">
        <v>21</v>
      </c>
      <c r="AB20" s="58" t="s">
        <v>21</v>
      </c>
      <c r="AC20" s="58" t="s">
        <v>21</v>
      </c>
      <c r="AD20" s="58" t="s">
        <v>21</v>
      </c>
      <c r="AE20" s="58" t="s">
        <v>21</v>
      </c>
      <c r="AF20" s="58" t="s">
        <v>21</v>
      </c>
      <c r="AG20" s="58" t="s">
        <v>21</v>
      </c>
      <c r="AH20" s="58" t="s">
        <v>21</v>
      </c>
      <c r="AI20" s="58" t="s">
        <v>21</v>
      </c>
      <c r="AJ20" s="58" t="s">
        <v>21</v>
      </c>
      <c r="AK20" s="58" t="s">
        <v>21</v>
      </c>
      <c r="AL20" s="58" t="s">
        <v>21</v>
      </c>
      <c r="AM20" s="58" t="s">
        <v>21</v>
      </c>
      <c r="AN20" s="20" t="s">
        <v>21</v>
      </c>
      <c r="AO20" s="20" t="s">
        <v>21</v>
      </c>
      <c r="AP20" s="20" t="s">
        <v>21</v>
      </c>
      <c r="AQ20" s="20" t="s">
        <v>21</v>
      </c>
      <c r="AR20" s="20" t="s">
        <v>21</v>
      </c>
      <c r="AS20" s="20" t="s">
        <v>21</v>
      </c>
      <c r="AT20" s="20" t="s">
        <v>21</v>
      </c>
      <c r="AU20" s="20" t="s">
        <v>21</v>
      </c>
      <c r="AV20" s="20" t="s">
        <v>21</v>
      </c>
      <c r="AW20" s="20" t="s">
        <v>21</v>
      </c>
      <c r="AX20" s="20" t="s">
        <v>21</v>
      </c>
      <c r="AY20" s="20" t="s">
        <v>21</v>
      </c>
      <c r="AZ20" s="20" t="s">
        <v>21</v>
      </c>
      <c r="BA20" s="20" t="s">
        <v>21</v>
      </c>
      <c r="BB20" s="20" t="s">
        <v>21</v>
      </c>
      <c r="BC20" s="20" t="s">
        <v>21</v>
      </c>
      <c r="BD20" s="20" t="s">
        <v>21</v>
      </c>
      <c r="BE20" s="20" t="s">
        <v>21</v>
      </c>
      <c r="BF20" s="20" t="s">
        <v>21</v>
      </c>
      <c r="BG20" s="20" t="s">
        <v>21</v>
      </c>
      <c r="BH20" s="20" t="s">
        <v>21</v>
      </c>
      <c r="BI20" s="20" t="s">
        <v>21</v>
      </c>
      <c r="BJ20" s="20" t="s">
        <v>21</v>
      </c>
      <c r="BK20" s="20" t="s">
        <v>21</v>
      </c>
      <c r="BL20" s="20" t="s">
        <v>21</v>
      </c>
      <c r="BM20" s="20" t="s">
        <v>21</v>
      </c>
      <c r="BN20" s="21" t="s">
        <v>21</v>
      </c>
    </row>
    <row r="21" spans="1:68" ht="17.45" customHeight="1" x14ac:dyDescent="0.25">
      <c r="A21" s="34" t="s">
        <v>18</v>
      </c>
      <c r="B21" s="35" t="s">
        <v>10</v>
      </c>
      <c r="C21" s="59" t="s">
        <v>39</v>
      </c>
      <c r="D21" s="60" t="s">
        <v>21</v>
      </c>
      <c r="E21" s="57" t="s">
        <v>21</v>
      </c>
      <c r="F21" s="58" t="s">
        <v>21</v>
      </c>
      <c r="G21" s="58" t="s">
        <v>21</v>
      </c>
      <c r="H21" s="58" t="s">
        <v>21</v>
      </c>
      <c r="I21" s="58" t="s">
        <v>21</v>
      </c>
      <c r="J21" s="58" t="s">
        <v>21</v>
      </c>
      <c r="K21" s="58" t="s">
        <v>21</v>
      </c>
      <c r="L21" s="58" t="s">
        <v>21</v>
      </c>
      <c r="M21" s="58" t="s">
        <v>21</v>
      </c>
      <c r="N21" s="58" t="s">
        <v>21</v>
      </c>
      <c r="O21" s="58" t="s">
        <v>21</v>
      </c>
      <c r="P21" s="58" t="s">
        <v>21</v>
      </c>
      <c r="Q21" s="58" t="s">
        <v>21</v>
      </c>
      <c r="R21" s="58" t="s">
        <v>21</v>
      </c>
      <c r="S21" s="58" t="s">
        <v>21</v>
      </c>
      <c r="T21" s="58" t="s">
        <v>21</v>
      </c>
      <c r="U21" s="58" t="s">
        <v>21</v>
      </c>
      <c r="V21" s="58" t="s">
        <v>21</v>
      </c>
      <c r="W21" s="58" t="s">
        <v>21</v>
      </c>
      <c r="X21" s="58" t="s">
        <v>21</v>
      </c>
      <c r="Y21" s="58" t="s">
        <v>21</v>
      </c>
      <c r="Z21" s="58" t="s">
        <v>21</v>
      </c>
      <c r="AA21" s="58" t="s">
        <v>21</v>
      </c>
      <c r="AB21" s="58" t="s">
        <v>21</v>
      </c>
      <c r="AC21" s="58" t="s">
        <v>21</v>
      </c>
      <c r="AD21" s="58" t="s">
        <v>21</v>
      </c>
      <c r="AE21" s="58" t="s">
        <v>21</v>
      </c>
      <c r="AF21" s="58" t="s">
        <v>21</v>
      </c>
      <c r="AG21" s="58" t="s">
        <v>21</v>
      </c>
      <c r="AH21" s="58" t="s">
        <v>21</v>
      </c>
      <c r="AI21" s="58" t="s">
        <v>21</v>
      </c>
      <c r="AJ21" s="58" t="s">
        <v>21</v>
      </c>
      <c r="AK21" s="58" t="s">
        <v>21</v>
      </c>
      <c r="AL21" s="58" t="s">
        <v>21</v>
      </c>
      <c r="AM21" s="58" t="s">
        <v>21</v>
      </c>
      <c r="AN21" s="20" t="s">
        <v>21</v>
      </c>
      <c r="AO21" s="20" t="s">
        <v>21</v>
      </c>
      <c r="AP21" s="20" t="s">
        <v>21</v>
      </c>
      <c r="AQ21" s="20" t="s">
        <v>21</v>
      </c>
      <c r="AR21" s="20" t="s">
        <v>21</v>
      </c>
      <c r="AS21" s="20" t="s">
        <v>21</v>
      </c>
      <c r="AT21" s="20" t="s">
        <v>21</v>
      </c>
      <c r="AU21" s="20" t="s">
        <v>21</v>
      </c>
      <c r="AV21" s="20" t="s">
        <v>21</v>
      </c>
      <c r="AW21" s="20" t="s">
        <v>21</v>
      </c>
      <c r="AX21" s="20" t="s">
        <v>21</v>
      </c>
      <c r="AY21" s="20" t="s">
        <v>21</v>
      </c>
      <c r="AZ21" s="20" t="s">
        <v>21</v>
      </c>
      <c r="BA21" s="20" t="s">
        <v>21</v>
      </c>
      <c r="BB21" s="20" t="s">
        <v>21</v>
      </c>
      <c r="BC21" s="20" t="s">
        <v>21</v>
      </c>
      <c r="BD21" s="20" t="s">
        <v>21</v>
      </c>
      <c r="BE21" s="20" t="s">
        <v>21</v>
      </c>
      <c r="BF21" s="20" t="s">
        <v>21</v>
      </c>
      <c r="BG21" s="20" t="s">
        <v>21</v>
      </c>
      <c r="BH21" s="20" t="s">
        <v>21</v>
      </c>
      <c r="BI21" s="20" t="s">
        <v>21</v>
      </c>
      <c r="BJ21" s="20" t="s">
        <v>21</v>
      </c>
      <c r="BK21" s="20" t="s">
        <v>21</v>
      </c>
      <c r="BL21" s="20" t="s">
        <v>21</v>
      </c>
      <c r="BM21" s="20" t="s">
        <v>21</v>
      </c>
      <c r="BN21" s="21" t="s">
        <v>21</v>
      </c>
    </row>
    <row r="22" spans="1:68" ht="17.45" customHeight="1" thickBot="1" x14ac:dyDescent="0.3">
      <c r="A22" s="61" t="s">
        <v>19</v>
      </c>
      <c r="B22" s="62" t="s">
        <v>11</v>
      </c>
      <c r="C22" s="63" t="s">
        <v>40</v>
      </c>
      <c r="D22" s="64" t="s">
        <v>21</v>
      </c>
      <c r="E22" s="70">
        <v>1</v>
      </c>
      <c r="F22" s="65" t="s">
        <v>21</v>
      </c>
      <c r="G22" s="65" t="s">
        <v>21</v>
      </c>
      <c r="H22" s="65" t="s">
        <v>21</v>
      </c>
      <c r="I22" s="65" t="s">
        <v>21</v>
      </c>
      <c r="J22" s="65" t="s">
        <v>21</v>
      </c>
      <c r="K22" s="65" t="s">
        <v>21</v>
      </c>
      <c r="L22" s="65" t="s">
        <v>21</v>
      </c>
      <c r="M22" s="65" t="s">
        <v>21</v>
      </c>
      <c r="N22" s="65" t="s">
        <v>21</v>
      </c>
      <c r="O22" s="65" t="s">
        <v>21</v>
      </c>
      <c r="P22" s="65" t="s">
        <v>21</v>
      </c>
      <c r="Q22" s="65" t="s">
        <v>21</v>
      </c>
      <c r="R22" s="65" t="s">
        <v>21</v>
      </c>
      <c r="S22" s="65" t="s">
        <v>21</v>
      </c>
      <c r="T22" s="65" t="s">
        <v>21</v>
      </c>
      <c r="U22" s="65" t="s">
        <v>21</v>
      </c>
      <c r="V22" s="65" t="s">
        <v>21</v>
      </c>
      <c r="W22" s="65" t="s">
        <v>21</v>
      </c>
      <c r="X22" s="65" t="s">
        <v>21</v>
      </c>
      <c r="Y22" s="65" t="s">
        <v>21</v>
      </c>
      <c r="Z22" s="65" t="s">
        <v>21</v>
      </c>
      <c r="AA22" s="65" t="s">
        <v>21</v>
      </c>
      <c r="AB22" s="65" t="s">
        <v>21</v>
      </c>
      <c r="AC22" s="65" t="s">
        <v>21</v>
      </c>
      <c r="AD22" s="65" t="s">
        <v>21</v>
      </c>
      <c r="AE22" s="65" t="s">
        <v>21</v>
      </c>
      <c r="AF22" s="65" t="s">
        <v>21</v>
      </c>
      <c r="AG22" s="65" t="s">
        <v>21</v>
      </c>
      <c r="AH22" s="65" t="s">
        <v>21</v>
      </c>
      <c r="AI22" s="65" t="s">
        <v>21</v>
      </c>
      <c r="AJ22" s="65" t="s">
        <v>21</v>
      </c>
      <c r="AK22" s="65" t="s">
        <v>21</v>
      </c>
      <c r="AL22" s="65" t="s">
        <v>21</v>
      </c>
      <c r="AM22" s="65" t="s">
        <v>21</v>
      </c>
      <c r="AN22" s="22" t="s">
        <v>21</v>
      </c>
      <c r="AO22" s="22" t="s">
        <v>21</v>
      </c>
      <c r="AP22" s="22" t="s">
        <v>21</v>
      </c>
      <c r="AQ22" s="22" t="s">
        <v>21</v>
      </c>
      <c r="AR22" s="22" t="s">
        <v>21</v>
      </c>
      <c r="AS22" s="22" t="s">
        <v>21</v>
      </c>
      <c r="AT22" s="22" t="s">
        <v>21</v>
      </c>
      <c r="AU22" s="22" t="s">
        <v>21</v>
      </c>
      <c r="AV22" s="22" t="s">
        <v>21</v>
      </c>
      <c r="AW22" s="22" t="s">
        <v>21</v>
      </c>
      <c r="AX22" s="22" t="s">
        <v>21</v>
      </c>
      <c r="AY22" s="22" t="s">
        <v>21</v>
      </c>
      <c r="AZ22" s="22" t="s">
        <v>21</v>
      </c>
      <c r="BA22" s="22" t="s">
        <v>21</v>
      </c>
      <c r="BB22" s="22" t="s">
        <v>21</v>
      </c>
      <c r="BC22" s="22" t="s">
        <v>21</v>
      </c>
      <c r="BD22" s="22" t="s">
        <v>21</v>
      </c>
      <c r="BE22" s="22" t="s">
        <v>21</v>
      </c>
      <c r="BF22" s="22" t="s">
        <v>21</v>
      </c>
      <c r="BG22" s="22" t="s">
        <v>21</v>
      </c>
      <c r="BH22" s="22" t="s">
        <v>21</v>
      </c>
      <c r="BI22" s="22" t="s">
        <v>21</v>
      </c>
      <c r="BJ22" s="22" t="s">
        <v>21</v>
      </c>
      <c r="BK22" s="22" t="s">
        <v>21</v>
      </c>
      <c r="BL22" s="22" t="s">
        <v>21</v>
      </c>
      <c r="BM22" s="22" t="s">
        <v>21</v>
      </c>
      <c r="BN22" s="23" t="s">
        <v>21</v>
      </c>
    </row>
    <row r="23" spans="1:68" x14ac:dyDescent="0.25">
      <c r="E23" s="69"/>
    </row>
  </sheetData>
  <sheetProtection algorithmName="SHA-512" hashValue="iZpDk5X/bssAS9anCH6TvxI5oR5u5RlUfnwdOrg4KJ4XI30tVLllgeBNOGmR4lrtOIL2ulxzEX2xOcFQUBprVA==" saltValue="t4lsQBbuq148MeX0Pgu74Q==" spinCount="100000" sheet="1" objects="1" scenarios="1"/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Reporte SLAs CA</vt:lpstr>
    </vt:vector>
  </TitlesOfParts>
  <Company>SIBS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Mauricio</dc:creator>
  <cp:lastModifiedBy>Paulo César Soares Lopes</cp:lastModifiedBy>
  <dcterms:created xsi:type="dcterms:W3CDTF">2019-04-01T10:45:30Z</dcterms:created>
  <dcterms:modified xsi:type="dcterms:W3CDTF">2019-07-31T09:10:29Z</dcterms:modified>
</cp:coreProperties>
</file>